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svg" ContentType="image/svg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jdur\Documents\VIDEA-pracovní soubory\2022_10_11_EXCEL_PF_praporky\řešený_příklad_na_web\"/>
    </mc:Choice>
  </mc:AlternateContent>
  <xr:revisionPtr revIDLastSave="0" documentId="13_ncr:1_{34D29EDE-5964-4F29-A5D3-0B5885F3CD6E}" xr6:coauthVersionLast="47" xr6:coauthVersionMax="47" xr10:uidLastSave="{00000000-0000-0000-0000-000000000000}"/>
  <bookViews>
    <workbookView xWindow="-108" yWindow="-108" windowWidth="23256" windowHeight="12576" xr2:uid="{2806ACF4-8041-4606-B4EB-4855FDBC1368}"/>
  </bookViews>
  <sheets>
    <sheet name="PF - ukázka" sheetId="8" r:id="rId1"/>
    <sheet name="PF - výuka" sheetId="9" r:id="rId2"/>
    <sheet name="Další nácviky" sheetId="10" r:id="rId3"/>
  </sheets>
  <definedNames>
    <definedName name="_xlnm._FilterDatabase" localSheetId="2" hidden="1">'Další nácviky'!#REF!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9" i="8" l="1"/>
  <c r="K8" i="8"/>
  <c r="K11" i="8" s="1"/>
  <c r="K9" i="8" l="1"/>
</calcChain>
</file>

<file path=xl/sharedStrings.xml><?xml version="1.0" encoding="utf-8"?>
<sst xmlns="http://schemas.openxmlformats.org/spreadsheetml/2006/main" count="25" uniqueCount="20">
  <si>
    <t>VÝBĚRY KRITÉRIÍ &gt;&gt;&gt;</t>
  </si>
  <si>
    <t>Datum</t>
  </si>
  <si>
    <t>Směna</t>
  </si>
  <si>
    <t>Odpolední</t>
  </si>
  <si>
    <t>Datum / Směna</t>
  </si>
  <si>
    <t>Ranní</t>
  </si>
  <si>
    <t>Noční</t>
  </si>
  <si>
    <r>
      <t xml:space="preserve">Kombinace grafů
</t>
    </r>
    <r>
      <rPr>
        <i/>
        <sz val="10"/>
        <rFont val="Arial"/>
        <family val="2"/>
        <charset val="238"/>
      </rPr>
      <t>(pomocná tabulka)</t>
    </r>
  </si>
  <si>
    <t>Prstencový graf</t>
  </si>
  <si>
    <t>Výsečový graf</t>
  </si>
  <si>
    <t>Maximální teplota:</t>
  </si>
  <si>
    <t xml:space="preserve">Vybraná teplota: </t>
  </si>
  <si>
    <t>Druhý prstenec:</t>
  </si>
  <si>
    <t xml:space="preserve">Upravená teplota: </t>
  </si>
  <si>
    <t>Výseč ukazatele:</t>
  </si>
  <si>
    <t>Zbytek do celku:</t>
  </si>
  <si>
    <t>Více informací na:</t>
  </si>
  <si>
    <t>https://www.youtube.com/user/radekhajdu/</t>
  </si>
  <si>
    <t>https://www.radekhajdu.cz/skoleni-excel/</t>
  </si>
  <si>
    <t>https://www.linkedin.com/in/radekhajdu/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</si>
</sst>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0&quot; °C&quot;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Calibri"/>
      <family val="2"/>
      <charset val="238"/>
    </font>
    <font>
      <sz val="11"/>
      <color theme="1"/>
      <name val="Arial"/>
      <family val="2"/>
    </font>
    <font>
      <i/>
      <sz val="1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u/>
      <sz val="11"/>
      <color theme="1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4" fillId="0" borderId="0"/>
    <xf numFmtId="0" fontId="5" fillId="0" borderId="0"/>
    <xf numFmtId="0" fontId="5" fillId="0" borderId="0"/>
    <xf numFmtId="0" fontId="2" fillId="0" borderId="0"/>
    <xf numFmtId="44" fontId="4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8" fillId="0" borderId="0"/>
    <xf numFmtId="0" fontId="1" fillId="0" borderId="0"/>
    <xf numFmtId="0" fontId="4" fillId="0" borderId="0"/>
    <xf numFmtId="0" fontId="1" fillId="0" borderId="0"/>
    <xf numFmtId="0" fontId="13" fillId="0" borderId="0" applyNumberFormat="0" applyFill="0" applyBorder="0" applyAlignment="0" applyProtection="0"/>
  </cellStyleXfs>
  <cellXfs count="32">
    <xf numFmtId="0" fontId="0" fillId="0" borderId="0" xfId="0"/>
    <xf numFmtId="0" fontId="8" fillId="0" borderId="0" xfId="9" applyProtection="1">
      <protection hidden="1"/>
    </xf>
    <xf numFmtId="14" fontId="6" fillId="2" borderId="3" xfId="4" applyNumberFormat="1" applyFont="1" applyFill="1" applyBorder="1" applyAlignment="1" applyProtection="1">
      <alignment horizontal="left" vertical="center" wrapText="1" indent="1"/>
      <protection hidden="1"/>
    </xf>
    <xf numFmtId="14" fontId="6" fillId="0" borderId="4" xfId="4" applyNumberFormat="1" applyFont="1" applyBorder="1" applyAlignment="1" applyProtection="1">
      <alignment horizontal="center" vertical="center" wrapText="1"/>
      <protection locked="0"/>
    </xf>
    <xf numFmtId="0" fontId="8" fillId="0" borderId="0" xfId="9" applyAlignment="1" applyProtection="1">
      <alignment horizontal="center"/>
      <protection hidden="1"/>
    </xf>
    <xf numFmtId="14" fontId="6" fillId="2" borderId="6" xfId="4" applyNumberFormat="1" applyFont="1" applyFill="1" applyBorder="1" applyAlignment="1" applyProtection="1">
      <alignment horizontal="left" vertical="center" wrapText="1" indent="1"/>
      <protection hidden="1"/>
    </xf>
    <xf numFmtId="0" fontId="7" fillId="0" borderId="7" xfId="11" applyFont="1" applyBorder="1" applyAlignment="1" applyProtection="1">
      <alignment horizontal="center"/>
      <protection locked="0"/>
    </xf>
    <xf numFmtId="14" fontId="3" fillId="2" borderId="2" xfId="4" applyNumberFormat="1" applyFont="1" applyFill="1" applyBorder="1" applyAlignment="1" applyProtection="1">
      <alignment horizontal="center" vertical="center" wrapText="1"/>
      <protection hidden="1"/>
    </xf>
    <xf numFmtId="14" fontId="3" fillId="2" borderId="3" xfId="4" applyNumberFormat="1" applyFont="1" applyFill="1" applyBorder="1" applyAlignment="1" applyProtection="1">
      <alignment horizontal="center" vertical="center" wrapText="1"/>
      <protection hidden="1"/>
    </xf>
    <xf numFmtId="14" fontId="3" fillId="2" borderId="4" xfId="4" applyNumberFormat="1" applyFont="1" applyFill="1" applyBorder="1" applyAlignment="1" applyProtection="1">
      <alignment horizontal="center" vertical="center" wrapText="1"/>
      <protection hidden="1"/>
    </xf>
    <xf numFmtId="14" fontId="3" fillId="2" borderId="8" xfId="4" applyNumberFormat="1" applyFont="1" applyFill="1" applyBorder="1" applyAlignment="1" applyProtection="1">
      <alignment horizontal="center" vertical="center" wrapText="1"/>
      <protection hidden="1"/>
    </xf>
    <xf numFmtId="164" fontId="1" fillId="0" borderId="1" xfId="12" applyNumberFormat="1" applyBorder="1" applyAlignment="1" applyProtection="1">
      <alignment horizontal="center"/>
      <protection hidden="1"/>
    </xf>
    <xf numFmtId="164" fontId="1" fillId="0" borderId="9" xfId="12" applyNumberFormat="1" applyBorder="1" applyAlignment="1" applyProtection="1">
      <alignment horizontal="center"/>
      <protection hidden="1"/>
    </xf>
    <xf numFmtId="14" fontId="3" fillId="2" borderId="1" xfId="4" applyNumberFormat="1" applyFont="1" applyFill="1" applyBorder="1" applyAlignment="1" applyProtection="1">
      <alignment horizontal="left" vertical="center" wrapText="1" indent="1"/>
      <protection hidden="1"/>
    </xf>
    <xf numFmtId="164" fontId="10" fillId="0" borderId="1" xfId="12" applyNumberFormat="1" applyFont="1" applyBorder="1" applyAlignment="1" applyProtection="1">
      <alignment horizontal="center" vertical="center"/>
      <protection hidden="1"/>
    </xf>
    <xf numFmtId="164" fontId="10" fillId="0" borderId="1" xfId="12" applyNumberFormat="1" applyFont="1" applyBorder="1" applyAlignment="1" applyProtection="1">
      <alignment horizontal="center"/>
      <protection hidden="1"/>
    </xf>
    <xf numFmtId="0" fontId="1" fillId="0" borderId="1" xfId="12" applyBorder="1" applyAlignment="1" applyProtection="1">
      <alignment horizontal="center" vertical="center"/>
      <protection hidden="1"/>
    </xf>
    <xf numFmtId="14" fontId="3" fillId="2" borderId="5" xfId="4" applyNumberFormat="1" applyFont="1" applyFill="1" applyBorder="1" applyAlignment="1" applyProtection="1">
      <alignment horizontal="center" vertical="center" wrapText="1"/>
      <protection hidden="1"/>
    </xf>
    <xf numFmtId="164" fontId="1" fillId="0" borderId="6" xfId="12" applyNumberFormat="1" applyBorder="1" applyAlignment="1" applyProtection="1">
      <alignment horizontal="center"/>
      <protection hidden="1"/>
    </xf>
    <xf numFmtId="164" fontId="1" fillId="0" borderId="7" xfId="12" applyNumberFormat="1" applyBorder="1" applyAlignment="1" applyProtection="1">
      <alignment horizontal="center"/>
      <protection hidden="1"/>
    </xf>
    <xf numFmtId="164" fontId="1" fillId="0" borderId="1" xfId="12" applyNumberFormat="1" applyBorder="1" applyAlignment="1" applyProtection="1">
      <alignment horizontal="center"/>
      <protection locked="0"/>
    </xf>
    <xf numFmtId="164" fontId="1" fillId="0" borderId="9" xfId="12" applyNumberFormat="1" applyBorder="1" applyAlignment="1" applyProtection="1">
      <alignment horizontal="center"/>
      <protection locked="0"/>
    </xf>
    <xf numFmtId="164" fontId="1" fillId="0" borderId="6" xfId="12" applyNumberFormat="1" applyBorder="1" applyAlignment="1" applyProtection="1">
      <alignment horizontal="center"/>
      <protection locked="0"/>
    </xf>
    <xf numFmtId="164" fontId="1" fillId="0" borderId="7" xfId="12" applyNumberFormat="1" applyBorder="1" applyAlignment="1" applyProtection="1">
      <alignment horizontal="center"/>
      <protection locked="0"/>
    </xf>
    <xf numFmtId="0" fontId="11" fillId="0" borderId="0" xfId="11" applyFont="1"/>
    <xf numFmtId="0" fontId="12" fillId="0" borderId="0" xfId="11" applyFont="1"/>
    <xf numFmtId="0" fontId="13" fillId="0" borderId="0" xfId="13"/>
    <xf numFmtId="14" fontId="6" fillId="2" borderId="2" xfId="4" applyNumberFormat="1" applyFont="1" applyFill="1" applyBorder="1" applyAlignment="1" applyProtection="1">
      <alignment horizontal="center" vertical="center" wrapText="1"/>
      <protection hidden="1"/>
    </xf>
    <xf numFmtId="14" fontId="6" fillId="2" borderId="3" xfId="4" applyNumberFormat="1" applyFont="1" applyFill="1" applyBorder="1" applyAlignment="1" applyProtection="1">
      <alignment horizontal="center" vertical="center" wrapText="1"/>
      <protection hidden="1"/>
    </xf>
    <xf numFmtId="14" fontId="6" fillId="2" borderId="5" xfId="4" applyNumberFormat="1" applyFont="1" applyFill="1" applyBorder="1" applyAlignment="1" applyProtection="1">
      <alignment horizontal="center" vertical="center" wrapText="1"/>
      <protection hidden="1"/>
    </xf>
    <xf numFmtId="14" fontId="6" fillId="2" borderId="6" xfId="4" applyNumberFormat="1" applyFont="1" applyFill="1" applyBorder="1" applyAlignment="1" applyProtection="1">
      <alignment horizontal="center" vertical="center" wrapText="1"/>
      <protection hidden="1"/>
    </xf>
    <xf numFmtId="14" fontId="3" fillId="2" borderId="1" xfId="4" applyNumberFormat="1" applyFont="1" applyFill="1" applyBorder="1" applyAlignment="1" applyProtection="1">
      <alignment horizontal="center" vertical="center" wrapText="1"/>
      <protection hidden="1"/>
    </xf>
  </cellXfs>
  <cellStyles count="14">
    <cellStyle name="Hypertextový odkaz 2" xfId="13" xr:uid="{34A98C83-F180-4738-BAC2-95C4303C3F38}"/>
    <cellStyle name="měny 2 2 2" xfId="5" xr:uid="{B65B603C-9A28-4155-A113-5FBBBA047C5E}"/>
    <cellStyle name="Normální" xfId="0" builtinId="0"/>
    <cellStyle name="Normální 15 2 2" xfId="12" xr:uid="{E496FC96-1B46-448D-AA2F-6FB6D13D10AF}"/>
    <cellStyle name="Normální 16" xfId="10" xr:uid="{AE92BCA1-5832-4CCF-BEFD-E80EA05DFE1D}"/>
    <cellStyle name="Normální 17" xfId="7" xr:uid="{B42444DD-EABA-4FC0-9054-507AE6B01DD2}"/>
    <cellStyle name="Normální 2" xfId="1" xr:uid="{C2D8B172-43FE-4215-BF75-E2973BD6D4E6}"/>
    <cellStyle name="normální 2 2" xfId="2" xr:uid="{8254BBC9-1E40-4F51-A2AB-32960F10D2AD}"/>
    <cellStyle name="normální 2 2 3" xfId="3" xr:uid="{6396B382-650D-4B25-A145-D3C09C331505}"/>
    <cellStyle name="normální 2 3 2" xfId="8" xr:uid="{648E4CA5-39E0-4349-9E4F-FA488B22E563}"/>
    <cellStyle name="Normální 2 5" xfId="11" xr:uid="{8435E543-1EC5-4D0B-879C-2C515FFECB87}"/>
    <cellStyle name="Normální 3 4" xfId="9" xr:uid="{AFA1A964-60CA-4987-8D83-92CAF897D10F}"/>
    <cellStyle name="normální 5 2" xfId="6" xr:uid="{E1889A61-5E34-4B53-AF7F-9ECCE07E5753}"/>
    <cellStyle name="normální_zadani_kopková 2" xfId="4" xr:uid="{BA88AA1A-083C-43FC-ABCB-CA614B9A5153}"/>
  </cellStyles>
  <dxfs count="1">
    <dxf>
      <font>
        <b/>
        <i val="0"/>
        <color theme="0"/>
      </font>
      <fill>
        <patternFill>
          <bgColor theme="1"/>
        </patternFill>
      </fill>
      <border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'PF - ukázka'!$E$2</c:f>
          <c:strCache>
            <c:ptCount val="1"/>
            <c:pt idx="0">
              <c:v>03.03.2021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doughnut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gradFill flip="none" rotWithShape="1">
                <a:gsLst>
                  <a:gs pos="0">
                    <a:srgbClr val="0070C0"/>
                  </a:gs>
                  <a:gs pos="100000">
                    <a:srgbClr val="FF0000"/>
                  </a:gs>
                </a:gsLst>
                <a:lin ang="0" scaled="1"/>
                <a:tileRect/>
              </a:gra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D6C-48A9-BF55-70F7D9D62A8E}"/>
              </c:ext>
            </c:extLst>
          </c:dPt>
          <c:dPt>
            <c:idx val="1"/>
            <c:bubble3D val="0"/>
            <c:spPr>
              <a:noFill/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D6C-48A9-BF55-70F7D9D62A8E}"/>
              </c:ext>
            </c:extLst>
          </c:dPt>
          <c:val>
            <c:numRef>
              <c:f>'PF - ukázka'!$I$8:$I$9</c:f>
              <c:numCache>
                <c:formatCode>0" °C"</c:formatCode>
                <c:ptCount val="2"/>
                <c:pt idx="0">
                  <c:v>100</c:v>
                </c:pt>
                <c:pt idx="1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D6C-48A9-BF55-70F7D9D62A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  <c:holeSize val="50"/>
      </c:doughnutChart>
      <c:pieChart>
        <c:varyColors val="1"/>
        <c:ser>
          <c:idx val="1"/>
          <c:order val="1"/>
          <c:spPr>
            <a:ln>
              <a:noFill/>
            </a:ln>
          </c:spPr>
          <c:dPt>
            <c:idx val="0"/>
            <c:bubble3D val="0"/>
            <c:spPr>
              <a:noFill/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4D6C-48A9-BF55-70F7D9D62A8E}"/>
              </c:ext>
            </c:extLst>
          </c:dPt>
          <c:dPt>
            <c:idx val="1"/>
            <c:bubble3D val="0"/>
            <c:spPr>
              <a:solidFill>
                <a:schemeClr val="tx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4D6C-48A9-BF55-70F7D9D62A8E}"/>
              </c:ext>
            </c:extLst>
          </c:dPt>
          <c:dPt>
            <c:idx val="2"/>
            <c:bubble3D val="0"/>
            <c:spPr>
              <a:noFill/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4D6C-48A9-BF55-70F7D9D62A8E}"/>
              </c:ext>
            </c:extLst>
          </c:dPt>
          <c:dLbls>
            <c:dLbl>
              <c:idx val="1"/>
              <c:layout>
                <c:manualLayout>
                  <c:x val="-4.2529724509124426E-3"/>
                  <c:y val="5.7319415485381662E-3"/>
                </c:manualLayout>
              </c:layout>
              <c:tx>
                <c:strRef>
                  <c:f>'PF - ukázka'!$K$8</c:f>
                  <c:strCache>
                    <c:ptCount val="1"/>
                    <c:pt idx="0">
                      <c:v>56 °C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3466227385127281E-2"/>
                      <c:h val="7.3738618216041177E-2"/>
                    </c:manualLayout>
                  </c15:layout>
                  <c15:dlblFieldTable>
                    <c15:dlblFTEntry>
                      <c15:txfldGUID>{0423F938-58D4-4250-AF98-C884B73C8C97}</c15:txfldGUID>
                      <c15:f>'PF - ukázka'!$K$8</c15:f>
                      <c15:dlblFieldTableCache>
                        <c:ptCount val="1"/>
                        <c:pt idx="0">
                          <c:v>56 °C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8-4D6C-48A9-BF55-70F7D9D62A8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/>
            </c:extLst>
          </c:dLbls>
          <c:val>
            <c:numRef>
              <c:f>'PF - ukázka'!$K$9:$K$11</c:f>
              <c:numCache>
                <c:formatCode>General</c:formatCode>
                <c:ptCount val="3"/>
                <c:pt idx="0" formatCode="0&quot; °C&quot;">
                  <c:v>55</c:v>
                </c:pt>
                <c:pt idx="1">
                  <c:v>2</c:v>
                </c:pt>
                <c:pt idx="2" formatCode="0&quot; °C&quot;">
                  <c:v>142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4D6C-48A9-BF55-70F7D9D62A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1905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4" Type="http://schemas.openxmlformats.org/officeDocument/2006/relationships/image" Target="../media/image4.sv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19048</xdr:colOff>
      <xdr:row>1</xdr:row>
      <xdr:rowOff>9525</xdr:rowOff>
    </xdr:from>
    <xdr:to>
      <xdr:col>11</xdr:col>
      <xdr:colOff>209549</xdr:colOff>
      <xdr:row>18</xdr:row>
      <xdr:rowOff>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AD34C652-3106-497B-A8B4-E89733726F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0.41786</cdr:x>
      <cdr:y>0.64425</cdr:y>
    </cdr:from>
    <cdr:to>
      <cdr:x>0.57097</cdr:x>
      <cdr:y>0.75785</cdr:y>
    </cdr:to>
    <cdr:sp macro="" textlink="'PF - ukázka'!$E$3">
      <cdr:nvSpPr>
        <cdr:cNvPr id="2" name="TextovéPole 1">
          <a:extLst xmlns:a="http://schemas.openxmlformats.org/drawingml/2006/main">
            <a:ext uri="{FF2B5EF4-FFF2-40B4-BE49-F238E27FC236}">
              <a16:creationId xmlns:a16="http://schemas.microsoft.com/office/drawing/2014/main" id="{4F5A94F6-F3C0-4E77-9D16-B2F81B945441}"/>
            </a:ext>
          </a:extLst>
        </cdr:cNvPr>
        <cdr:cNvSpPr txBox="1"/>
      </cdr:nvSpPr>
      <cdr:spPr>
        <a:xfrm xmlns:a="http://schemas.openxmlformats.org/drawingml/2006/main">
          <a:off x="2495551" y="2055705"/>
          <a:ext cx="914400" cy="3624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fld id="{6B6A8398-A22F-400D-863E-86E9558EEEE7}" type="TxLink">
            <a:rPr lang="en-US" sz="1600" b="1" i="0" u="none" strike="noStrike">
              <a:solidFill>
                <a:schemeClr val="tx1"/>
              </a:solidFill>
              <a:latin typeface="+mn-lt"/>
              <a:cs typeface="Calibri"/>
            </a:rPr>
            <a:pPr algn="ctr"/>
            <a:t>Odpolední</a:t>
          </a:fld>
          <a:endParaRPr lang="cs-CZ" sz="1600">
            <a:solidFill>
              <a:schemeClr val="tx1"/>
            </a:solidFill>
            <a:latin typeface="+mn-lt"/>
          </a:endParaRPr>
        </a:p>
      </cdr:txBody>
    </cdr:sp>
  </cdr:relSizeAnchor>
  <cdr:relSizeAnchor xmlns:cdr="http://schemas.openxmlformats.org/drawingml/2006/chartDrawing">
    <cdr:from>
      <cdr:x>0.32695</cdr:x>
      <cdr:y>0.54356</cdr:y>
    </cdr:from>
    <cdr:to>
      <cdr:x>0.39234</cdr:x>
      <cdr:y>0.63013</cdr:y>
    </cdr:to>
    <cdr:sp macro="" textlink="">
      <cdr:nvSpPr>
        <cdr:cNvPr id="4" name="TextovéPole 3">
          <a:extLst xmlns:a="http://schemas.openxmlformats.org/drawingml/2006/main">
            <a:ext uri="{FF2B5EF4-FFF2-40B4-BE49-F238E27FC236}">
              <a16:creationId xmlns:a16="http://schemas.microsoft.com/office/drawing/2014/main" id="{2D6E9F62-0682-4716-878B-B186BC9B1AD2}"/>
            </a:ext>
          </a:extLst>
        </cdr:cNvPr>
        <cdr:cNvSpPr txBox="1"/>
      </cdr:nvSpPr>
      <cdr:spPr>
        <a:xfrm xmlns:a="http://schemas.openxmlformats.org/drawingml/2006/main">
          <a:off x="1961946" y="1755145"/>
          <a:ext cx="392389" cy="2795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cs-CZ" sz="1100"/>
            <a:t>0 °C</a:t>
          </a:r>
        </a:p>
      </cdr:txBody>
    </cdr:sp>
  </cdr:relSizeAnchor>
  <cdr:relSizeAnchor xmlns:cdr="http://schemas.openxmlformats.org/drawingml/2006/chartDrawing">
    <cdr:from>
      <cdr:x>0.60181</cdr:x>
      <cdr:y>0.54747</cdr:y>
    </cdr:from>
    <cdr:to>
      <cdr:x>0.6672</cdr:x>
      <cdr:y>0.63404</cdr:y>
    </cdr:to>
    <cdr:sp macro="" textlink="'PF - ukázka'!$I$8">
      <cdr:nvSpPr>
        <cdr:cNvPr id="5" name="TextovéPole 1">
          <a:extLst xmlns:a="http://schemas.openxmlformats.org/drawingml/2006/main">
            <a:ext uri="{FF2B5EF4-FFF2-40B4-BE49-F238E27FC236}">
              <a16:creationId xmlns:a16="http://schemas.microsoft.com/office/drawing/2014/main" id="{3ECAEB80-4E73-442B-AA1F-FCCE54FBC3D3}"/>
            </a:ext>
          </a:extLst>
        </cdr:cNvPr>
        <cdr:cNvSpPr txBox="1"/>
      </cdr:nvSpPr>
      <cdr:spPr>
        <a:xfrm xmlns:a="http://schemas.openxmlformats.org/drawingml/2006/main">
          <a:off x="3611328" y="1767770"/>
          <a:ext cx="392389" cy="2795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EAA28364-FEF5-4359-ADF8-845BC0265D17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/>
            <a:t>100 °C</a:t>
          </a:fld>
          <a:endParaRPr lang="cs-CZ" sz="1100"/>
        </a:p>
      </cdr:txBody>
    </cdr:sp>
  </cdr:relSizeAnchor>
  <cdr:relSizeAnchor xmlns:cdr="http://schemas.openxmlformats.org/drawingml/2006/chartDrawing">
    <cdr:from>
      <cdr:x>0.60317</cdr:x>
      <cdr:y>0.43068</cdr:y>
    </cdr:from>
    <cdr:to>
      <cdr:x>0.67517</cdr:x>
      <cdr:y>0.56447</cdr:y>
    </cdr:to>
    <cdr:pic>
      <cdr:nvPicPr>
        <cdr:cNvPr id="7" name="Grafický objekt 6" descr="Výbuch">
          <a:extLst xmlns:a="http://schemas.openxmlformats.org/drawingml/2006/main">
            <a:ext uri="{FF2B5EF4-FFF2-40B4-BE49-F238E27FC236}">
              <a16:creationId xmlns:a16="http://schemas.microsoft.com/office/drawing/2014/main" id="{89807ECD-7518-4EE0-9717-DED3701C4EE3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3619500" y="1390650"/>
          <a:ext cx="432000" cy="432000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0.32222</cdr:x>
      <cdr:y>0.43068</cdr:y>
    </cdr:from>
    <cdr:to>
      <cdr:x>0.39421</cdr:x>
      <cdr:y>0.56447</cdr:y>
    </cdr:to>
    <cdr:pic>
      <cdr:nvPicPr>
        <cdr:cNvPr id="12" name="Grafický objekt 11" descr="Nízká teplota">
          <a:extLst xmlns:a="http://schemas.openxmlformats.org/drawingml/2006/main">
            <a:ext uri="{FF2B5EF4-FFF2-40B4-BE49-F238E27FC236}">
              <a16:creationId xmlns:a16="http://schemas.microsoft.com/office/drawing/2014/main" id="{06F08106-80BD-4E27-9393-7628EFD73CCB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1933575" y="1390650"/>
          <a:ext cx="432000" cy="432000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linkedin.com/in/radekhajdu/" TargetMode="External"/><Relationship Id="rId2" Type="http://schemas.openxmlformats.org/officeDocument/2006/relationships/hyperlink" Target="https://www.youtube.com/user/radekhajdu/" TargetMode="External"/><Relationship Id="rId1" Type="http://schemas.openxmlformats.org/officeDocument/2006/relationships/hyperlink" Target="https://www.radekhajdu.cz/skoleni-excel/" TargetMode="External"/><Relationship Id="rId4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B0EC8F-1F1B-4245-ADA1-E2B767AAED53}">
  <sheetPr>
    <pageSetUpPr fitToPage="1"/>
  </sheetPr>
  <dimension ref="B1:K36"/>
  <sheetViews>
    <sheetView tabSelected="1" zoomScaleNormal="100" zoomScaleSheetLayoutView="55" zoomScalePageLayoutView="55" workbookViewId="0"/>
  </sheetViews>
  <sheetFormatPr defaultColWidth="9.21875" defaultRowHeight="15" customHeight="1" x14ac:dyDescent="0.25"/>
  <cols>
    <col min="1" max="1" width="3.21875" style="1" customWidth="1"/>
    <col min="2" max="5" width="21" style="1" customWidth="1"/>
    <col min="6" max="7" width="3.21875" style="1" customWidth="1"/>
    <col min="8" max="11" width="21" style="1" customWidth="1"/>
    <col min="12" max="12" width="3.21875" style="1" customWidth="1"/>
    <col min="13" max="16384" width="9.21875" style="1"/>
  </cols>
  <sheetData>
    <row r="1" spans="2:11" ht="15" customHeight="1" thickBot="1" x14ac:dyDescent="0.3"/>
    <row r="2" spans="2:11" ht="15" customHeight="1" x14ac:dyDescent="0.25">
      <c r="B2" s="27" t="s">
        <v>0</v>
      </c>
      <c r="C2" s="28"/>
      <c r="D2" s="2" t="s">
        <v>1</v>
      </c>
      <c r="E2" s="3">
        <v>44258</v>
      </c>
      <c r="I2" s="4"/>
    </row>
    <row r="3" spans="2:11" ht="15" customHeight="1" thickBot="1" x14ac:dyDescent="0.35">
      <c r="B3" s="29"/>
      <c r="C3" s="30"/>
      <c r="D3" s="5" t="s">
        <v>2</v>
      </c>
      <c r="E3" s="6" t="s">
        <v>3</v>
      </c>
    </row>
    <row r="4" spans="2:11" ht="15" customHeight="1" thickBot="1" x14ac:dyDescent="0.3"/>
    <row r="5" spans="2:11" ht="15" customHeight="1" x14ac:dyDescent="0.25">
      <c r="B5" s="7" t="s">
        <v>4</v>
      </c>
      <c r="C5" s="8" t="s">
        <v>5</v>
      </c>
      <c r="D5" s="8" t="s">
        <v>3</v>
      </c>
      <c r="E5" s="9" t="s">
        <v>6</v>
      </c>
      <c r="H5" s="31" t="s">
        <v>7</v>
      </c>
      <c r="I5" s="31"/>
      <c r="J5" s="31"/>
      <c r="K5" s="31"/>
    </row>
    <row r="6" spans="2:11" ht="15" customHeight="1" x14ac:dyDescent="0.3">
      <c r="B6" s="10">
        <v>44256</v>
      </c>
      <c r="C6" s="11">
        <v>54</v>
      </c>
      <c r="D6" s="11">
        <v>43</v>
      </c>
      <c r="E6" s="12">
        <v>45</v>
      </c>
      <c r="H6" s="31"/>
      <c r="I6" s="31"/>
      <c r="J6" s="31"/>
      <c r="K6" s="31"/>
    </row>
    <row r="7" spans="2:11" ht="15" customHeight="1" x14ac:dyDescent="0.3">
      <c r="B7" s="10">
        <v>44257</v>
      </c>
      <c r="C7" s="11">
        <v>41</v>
      </c>
      <c r="D7" s="11">
        <v>28</v>
      </c>
      <c r="E7" s="12">
        <v>31</v>
      </c>
      <c r="H7" s="31" t="s">
        <v>8</v>
      </c>
      <c r="I7" s="31"/>
      <c r="J7" s="31" t="s">
        <v>9</v>
      </c>
      <c r="K7" s="31"/>
    </row>
    <row r="8" spans="2:11" ht="15" customHeight="1" x14ac:dyDescent="0.3">
      <c r="B8" s="10">
        <v>44258</v>
      </c>
      <c r="C8" s="11">
        <v>26</v>
      </c>
      <c r="D8" s="11">
        <v>56</v>
      </c>
      <c r="E8" s="12">
        <v>54</v>
      </c>
      <c r="H8" s="13" t="s">
        <v>10</v>
      </c>
      <c r="I8" s="11">
        <v>100</v>
      </c>
      <c r="J8" s="13" t="s">
        <v>11</v>
      </c>
      <c r="K8" s="14">
        <f>INDEX($C$6:$E$36,MATCH($E$2,$B$6:$B$36,0),MATCH($E$3,$C$5:$E$5,0))</f>
        <v>56</v>
      </c>
    </row>
    <row r="9" spans="2:11" ht="15" customHeight="1" x14ac:dyDescent="0.3">
      <c r="B9" s="10">
        <v>44259</v>
      </c>
      <c r="C9" s="11">
        <v>35</v>
      </c>
      <c r="D9" s="11">
        <v>22</v>
      </c>
      <c r="E9" s="12">
        <v>69</v>
      </c>
      <c r="H9" s="13" t="s">
        <v>12</v>
      </c>
      <c r="I9" s="15">
        <f>I8</f>
        <v>100</v>
      </c>
      <c r="J9" s="13" t="s">
        <v>13</v>
      </c>
      <c r="K9" s="14">
        <f>K8-K10/2</f>
        <v>55</v>
      </c>
    </row>
    <row r="10" spans="2:11" ht="15" customHeight="1" x14ac:dyDescent="0.3">
      <c r="B10" s="10">
        <v>44260</v>
      </c>
      <c r="C10" s="11">
        <v>57</v>
      </c>
      <c r="D10" s="11">
        <v>69</v>
      </c>
      <c r="E10" s="12">
        <v>20</v>
      </c>
      <c r="J10" s="13" t="s">
        <v>14</v>
      </c>
      <c r="K10" s="16">
        <v>2</v>
      </c>
    </row>
    <row r="11" spans="2:11" ht="15" customHeight="1" x14ac:dyDescent="0.3">
      <c r="B11" s="10">
        <v>44261</v>
      </c>
      <c r="C11" s="11">
        <v>57</v>
      </c>
      <c r="D11" s="11">
        <v>69</v>
      </c>
      <c r="E11" s="12">
        <v>42</v>
      </c>
      <c r="J11" s="13" t="s">
        <v>15</v>
      </c>
      <c r="K11" s="14">
        <f>I8+I9-K10-K8</f>
        <v>142</v>
      </c>
    </row>
    <row r="12" spans="2:11" ht="15" customHeight="1" x14ac:dyDescent="0.3">
      <c r="B12" s="10">
        <v>44262</v>
      </c>
      <c r="C12" s="11">
        <v>70</v>
      </c>
      <c r="D12" s="11">
        <v>57</v>
      </c>
      <c r="E12" s="12">
        <v>24</v>
      </c>
    </row>
    <row r="13" spans="2:11" ht="15" customHeight="1" x14ac:dyDescent="0.3">
      <c r="B13" s="10">
        <v>44263</v>
      </c>
      <c r="C13" s="11">
        <v>37</v>
      </c>
      <c r="D13" s="11">
        <v>50</v>
      </c>
      <c r="E13" s="12">
        <v>33</v>
      </c>
    </row>
    <row r="14" spans="2:11" ht="15" customHeight="1" x14ac:dyDescent="0.3">
      <c r="B14" s="10">
        <v>44264</v>
      </c>
      <c r="C14" s="11">
        <v>67</v>
      </c>
      <c r="D14" s="11">
        <v>33</v>
      </c>
      <c r="E14" s="12">
        <v>57</v>
      </c>
    </row>
    <row r="15" spans="2:11" ht="15" customHeight="1" x14ac:dyDescent="0.3">
      <c r="B15" s="10">
        <v>44265</v>
      </c>
      <c r="C15" s="11">
        <v>50</v>
      </c>
      <c r="D15" s="11">
        <v>49</v>
      </c>
      <c r="E15" s="12">
        <v>25</v>
      </c>
    </row>
    <row r="16" spans="2:11" ht="15" customHeight="1" x14ac:dyDescent="0.3">
      <c r="B16" s="10">
        <v>44266</v>
      </c>
      <c r="C16" s="11">
        <v>34</v>
      </c>
      <c r="D16" s="11">
        <v>43</v>
      </c>
      <c r="E16" s="12">
        <v>41</v>
      </c>
    </row>
    <row r="17" spans="2:5" ht="15" customHeight="1" x14ac:dyDescent="0.3">
      <c r="B17" s="10">
        <v>44267</v>
      </c>
      <c r="C17" s="11">
        <v>42</v>
      </c>
      <c r="D17" s="11">
        <v>38</v>
      </c>
      <c r="E17" s="12">
        <v>20</v>
      </c>
    </row>
    <row r="18" spans="2:5" ht="14.4" x14ac:dyDescent="0.3">
      <c r="B18" s="10">
        <v>44268</v>
      </c>
      <c r="C18" s="11">
        <v>49</v>
      </c>
      <c r="D18" s="11">
        <v>56</v>
      </c>
      <c r="E18" s="12">
        <v>59</v>
      </c>
    </row>
    <row r="19" spans="2:5" ht="15" customHeight="1" x14ac:dyDescent="0.3">
      <c r="B19" s="10">
        <v>44269</v>
      </c>
      <c r="C19" s="11">
        <v>32</v>
      </c>
      <c r="D19" s="11">
        <v>43</v>
      </c>
      <c r="E19" s="12">
        <v>26</v>
      </c>
    </row>
    <row r="20" spans="2:5" ht="15" customHeight="1" x14ac:dyDescent="0.3">
      <c r="B20" s="10">
        <v>44270</v>
      </c>
      <c r="C20" s="11">
        <v>30</v>
      </c>
      <c r="D20" s="11">
        <v>29</v>
      </c>
      <c r="E20" s="12">
        <v>50</v>
      </c>
    </row>
    <row r="21" spans="2:5" ht="15" customHeight="1" x14ac:dyDescent="0.3">
      <c r="B21" s="10">
        <v>44271</v>
      </c>
      <c r="C21" s="11">
        <v>49</v>
      </c>
      <c r="D21" s="11">
        <v>27</v>
      </c>
      <c r="E21" s="12">
        <v>57</v>
      </c>
    </row>
    <row r="22" spans="2:5" ht="15" customHeight="1" x14ac:dyDescent="0.3">
      <c r="B22" s="10">
        <v>44272</v>
      </c>
      <c r="C22" s="11">
        <v>37</v>
      </c>
      <c r="D22" s="11">
        <v>34</v>
      </c>
      <c r="E22" s="12">
        <v>21</v>
      </c>
    </row>
    <row r="23" spans="2:5" ht="15" customHeight="1" x14ac:dyDescent="0.3">
      <c r="B23" s="10">
        <v>44273</v>
      </c>
      <c r="C23" s="11">
        <v>21</v>
      </c>
      <c r="D23" s="11">
        <v>27</v>
      </c>
      <c r="E23" s="12">
        <v>24</v>
      </c>
    </row>
    <row r="24" spans="2:5" ht="15" customHeight="1" x14ac:dyDescent="0.3">
      <c r="B24" s="10">
        <v>44274</v>
      </c>
      <c r="C24" s="11">
        <v>52</v>
      </c>
      <c r="D24" s="11">
        <v>35</v>
      </c>
      <c r="E24" s="12">
        <v>35</v>
      </c>
    </row>
    <row r="25" spans="2:5" ht="15" customHeight="1" x14ac:dyDescent="0.3">
      <c r="B25" s="10">
        <v>44275</v>
      </c>
      <c r="C25" s="11">
        <v>31</v>
      </c>
      <c r="D25" s="11">
        <v>37</v>
      </c>
      <c r="E25" s="12">
        <v>42</v>
      </c>
    </row>
    <row r="26" spans="2:5" ht="15" customHeight="1" x14ac:dyDescent="0.3">
      <c r="B26" s="10">
        <v>44276</v>
      </c>
      <c r="C26" s="11">
        <v>41</v>
      </c>
      <c r="D26" s="11">
        <v>69</v>
      </c>
      <c r="E26" s="12">
        <v>38</v>
      </c>
    </row>
    <row r="27" spans="2:5" ht="15" customHeight="1" x14ac:dyDescent="0.3">
      <c r="B27" s="10">
        <v>44277</v>
      </c>
      <c r="C27" s="11">
        <v>44</v>
      </c>
      <c r="D27" s="11">
        <v>43</v>
      </c>
      <c r="E27" s="12">
        <v>46</v>
      </c>
    </row>
    <row r="28" spans="2:5" ht="15" customHeight="1" x14ac:dyDescent="0.3">
      <c r="B28" s="10">
        <v>44278</v>
      </c>
      <c r="C28" s="11">
        <v>24</v>
      </c>
      <c r="D28" s="11">
        <v>61</v>
      </c>
      <c r="E28" s="12">
        <v>56</v>
      </c>
    </row>
    <row r="29" spans="2:5" ht="15" customHeight="1" x14ac:dyDescent="0.3">
      <c r="B29" s="10">
        <v>44279</v>
      </c>
      <c r="C29" s="11">
        <v>35</v>
      </c>
      <c r="D29" s="11">
        <v>41</v>
      </c>
      <c r="E29" s="12">
        <v>49</v>
      </c>
    </row>
    <row r="30" spans="2:5" ht="15" customHeight="1" x14ac:dyDescent="0.3">
      <c r="B30" s="10">
        <v>44280</v>
      </c>
      <c r="C30" s="11">
        <v>66</v>
      </c>
      <c r="D30" s="11">
        <v>52</v>
      </c>
      <c r="E30" s="12">
        <v>44</v>
      </c>
    </row>
    <row r="31" spans="2:5" ht="15" customHeight="1" x14ac:dyDescent="0.3">
      <c r="B31" s="10">
        <v>44281</v>
      </c>
      <c r="C31" s="11">
        <v>60</v>
      </c>
      <c r="D31" s="11">
        <v>31</v>
      </c>
      <c r="E31" s="12">
        <v>50</v>
      </c>
    </row>
    <row r="32" spans="2:5" ht="15" customHeight="1" x14ac:dyDescent="0.3">
      <c r="B32" s="10">
        <v>44282</v>
      </c>
      <c r="C32" s="11">
        <v>58</v>
      </c>
      <c r="D32" s="11">
        <v>61</v>
      </c>
      <c r="E32" s="12">
        <v>35</v>
      </c>
    </row>
    <row r="33" spans="2:5" ht="15" customHeight="1" x14ac:dyDescent="0.3">
      <c r="B33" s="10">
        <v>44283</v>
      </c>
      <c r="C33" s="11">
        <v>23</v>
      </c>
      <c r="D33" s="11">
        <v>27</v>
      </c>
      <c r="E33" s="12">
        <v>68</v>
      </c>
    </row>
    <row r="34" spans="2:5" ht="15" customHeight="1" x14ac:dyDescent="0.3">
      <c r="B34" s="10">
        <v>44284</v>
      </c>
      <c r="C34" s="11">
        <v>57</v>
      </c>
      <c r="D34" s="11">
        <v>38</v>
      </c>
      <c r="E34" s="12">
        <v>53</v>
      </c>
    </row>
    <row r="35" spans="2:5" ht="15" customHeight="1" x14ac:dyDescent="0.3">
      <c r="B35" s="10">
        <v>44285</v>
      </c>
      <c r="C35" s="11">
        <v>60</v>
      </c>
      <c r="D35" s="11">
        <v>40</v>
      </c>
      <c r="E35" s="12">
        <v>38</v>
      </c>
    </row>
    <row r="36" spans="2:5" ht="15" customHeight="1" thickBot="1" x14ac:dyDescent="0.35">
      <c r="B36" s="17">
        <v>44286</v>
      </c>
      <c r="C36" s="18">
        <v>40</v>
      </c>
      <c r="D36" s="18">
        <v>60</v>
      </c>
      <c r="E36" s="19">
        <v>55</v>
      </c>
    </row>
  </sheetData>
  <sheetProtection algorithmName="SHA-512" hashValue="5sj+Wprvm85ssAs0AbkYS7fi+BIPfUk3fwVLFf6ts10h+Wrj5nX5FE5+r5cjY2adjATjm+Boq9+SDhSlSiYnQQ==" saltValue="44cpnDne2EmMJEHSKRT32g==" spinCount="100000" sheet="1" objects="1" scenarios="1"/>
  <mergeCells count="4">
    <mergeCell ref="B2:C3"/>
    <mergeCell ref="H5:K6"/>
    <mergeCell ref="H7:I7"/>
    <mergeCell ref="J7:K7"/>
  </mergeCells>
  <conditionalFormatting sqref="C6:E36">
    <cfRule type="expression" dxfId="0" priority="2">
      <formula>AND($E$2=$B6,$E$3=C$5)</formula>
    </cfRule>
  </conditionalFormatting>
  <dataValidations count="2">
    <dataValidation type="list" allowBlank="1" showInputMessage="1" showErrorMessage="1" sqref="E3" xr:uid="{61A5D161-E2A9-42F5-B80D-78BF90F6E971}">
      <formula1>$C$5:$E$5</formula1>
    </dataValidation>
    <dataValidation type="list" allowBlank="1" showInputMessage="1" showErrorMessage="1" sqref="E2" xr:uid="{F8AB202D-B300-41DA-AAA9-F48FC1DE3FB6}">
      <formula1>$B$6:$B$36</formula1>
    </dataValidation>
  </dataValidations>
  <printOptions horizontalCentered="1" verticalCentered="1"/>
  <pageMargins left="0.15748031496062992" right="0.11811023622047245" top="0.94488188976377963" bottom="0.43307086614173229" header="0.55118110236220474" footer="0.11811023622047245"/>
  <pageSetup scale="88" orientation="landscape" r:id="rId1"/>
  <headerFooter scaleWithDoc="0">
    <oddHeader>&amp;L&amp;"Arial,Tučné"&amp;12KB Liberec&amp;R&amp;12&amp;G</oddHeader>
    <oddFooter>&amp;L&amp;"Arial,Tučné"&amp;8Zpracoval :  Linhartová Dominika/ Zemánková Lucie
Datum :       &amp;D&amp;C&amp;18
&amp;"Arial,Tučné"&amp;8Aktualizace - měsíční&amp;R&amp;"Arial,Tučné"&amp;8Stránka 1 z 1</oddFooter>
  </headerFooter>
  <drawing r:id="rId2"/>
  <legacyDrawingHF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4851C688-6F73-4B5B-A5B9-1AD68F19B0FE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50</xm:f>
              </x14:cfvo>
              <x14:cfIcon iconSet="NoIcons" iconId="0"/>
              <x14:cfIcon iconSet="NoIcons" iconId="0"/>
              <x14:cfIcon iconSet="3Flags" iconId="0"/>
            </x14:iconSet>
          </x14:cfRule>
          <xm:sqref>C6:E36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FC0D71-D7A5-42F1-802D-0140BC2CA45D}">
  <sheetPr>
    <pageSetUpPr fitToPage="1"/>
  </sheetPr>
  <dimension ref="B1:E17"/>
  <sheetViews>
    <sheetView zoomScaleNormal="100" zoomScaleSheetLayoutView="55" zoomScalePageLayoutView="55" workbookViewId="0"/>
  </sheetViews>
  <sheetFormatPr defaultColWidth="9.21875" defaultRowHeight="15" customHeight="1" x14ac:dyDescent="0.25"/>
  <cols>
    <col min="1" max="1" width="3.21875" style="1" customWidth="1"/>
    <col min="2" max="5" width="21" style="1" customWidth="1"/>
    <col min="6" max="16384" width="9.21875" style="1"/>
  </cols>
  <sheetData>
    <row r="1" spans="2:5" ht="15" customHeight="1" thickBot="1" x14ac:dyDescent="0.3"/>
    <row r="2" spans="2:5" ht="15" customHeight="1" x14ac:dyDescent="0.25">
      <c r="B2" s="7" t="s">
        <v>4</v>
      </c>
      <c r="C2" s="8" t="s">
        <v>5</v>
      </c>
      <c r="D2" s="8" t="s">
        <v>3</v>
      </c>
      <c r="E2" s="9" t="s">
        <v>6</v>
      </c>
    </row>
    <row r="3" spans="2:5" ht="15" customHeight="1" x14ac:dyDescent="0.3">
      <c r="B3" s="10">
        <v>44256</v>
      </c>
      <c r="C3" s="20">
        <v>54</v>
      </c>
      <c r="D3" s="20">
        <v>43</v>
      </c>
      <c r="E3" s="21">
        <v>45</v>
      </c>
    </row>
    <row r="4" spans="2:5" ht="15" customHeight="1" x14ac:dyDescent="0.3">
      <c r="B4" s="10">
        <v>44257</v>
      </c>
      <c r="C4" s="20">
        <v>41</v>
      </c>
      <c r="D4" s="20">
        <v>28</v>
      </c>
      <c r="E4" s="21">
        <v>31</v>
      </c>
    </row>
    <row r="5" spans="2:5" ht="15" customHeight="1" x14ac:dyDescent="0.3">
      <c r="B5" s="10">
        <v>44258</v>
      </c>
      <c r="C5" s="20">
        <v>26</v>
      </c>
      <c r="D5" s="20">
        <v>56</v>
      </c>
      <c r="E5" s="21">
        <v>54</v>
      </c>
    </row>
    <row r="6" spans="2:5" ht="15" customHeight="1" x14ac:dyDescent="0.3">
      <c r="B6" s="10">
        <v>44259</v>
      </c>
      <c r="C6" s="20">
        <v>35</v>
      </c>
      <c r="D6" s="20">
        <v>22</v>
      </c>
      <c r="E6" s="21">
        <v>69</v>
      </c>
    </row>
    <row r="7" spans="2:5" ht="15" customHeight="1" x14ac:dyDescent="0.3">
      <c r="B7" s="10">
        <v>44260</v>
      </c>
      <c r="C7" s="20">
        <v>57</v>
      </c>
      <c r="D7" s="20">
        <v>69</v>
      </c>
      <c r="E7" s="21">
        <v>20</v>
      </c>
    </row>
    <row r="8" spans="2:5" ht="15" customHeight="1" x14ac:dyDescent="0.3">
      <c r="B8" s="10">
        <v>44261</v>
      </c>
      <c r="C8" s="20">
        <v>57</v>
      </c>
      <c r="D8" s="20">
        <v>69</v>
      </c>
      <c r="E8" s="21">
        <v>42</v>
      </c>
    </row>
    <row r="9" spans="2:5" ht="15" customHeight="1" x14ac:dyDescent="0.3">
      <c r="B9" s="10">
        <v>44262</v>
      </c>
      <c r="C9" s="20">
        <v>70</v>
      </c>
      <c r="D9" s="20">
        <v>57</v>
      </c>
      <c r="E9" s="21">
        <v>24</v>
      </c>
    </row>
    <row r="10" spans="2:5" ht="15" customHeight="1" x14ac:dyDescent="0.3">
      <c r="B10" s="10">
        <v>44263</v>
      </c>
      <c r="C10" s="20">
        <v>37</v>
      </c>
      <c r="D10" s="20">
        <v>50</v>
      </c>
      <c r="E10" s="21">
        <v>33</v>
      </c>
    </row>
    <row r="11" spans="2:5" ht="15" customHeight="1" x14ac:dyDescent="0.3">
      <c r="B11" s="10">
        <v>44264</v>
      </c>
      <c r="C11" s="20">
        <v>67</v>
      </c>
      <c r="D11" s="20">
        <v>33</v>
      </c>
      <c r="E11" s="21">
        <v>57</v>
      </c>
    </row>
    <row r="12" spans="2:5" ht="15" customHeight="1" x14ac:dyDescent="0.3">
      <c r="B12" s="10">
        <v>44265</v>
      </c>
      <c r="C12" s="20">
        <v>50</v>
      </c>
      <c r="D12" s="20">
        <v>49</v>
      </c>
      <c r="E12" s="21">
        <v>25</v>
      </c>
    </row>
    <row r="13" spans="2:5" ht="15" customHeight="1" x14ac:dyDescent="0.3">
      <c r="B13" s="10">
        <v>44266</v>
      </c>
      <c r="C13" s="20">
        <v>34</v>
      </c>
      <c r="D13" s="20">
        <v>53</v>
      </c>
      <c r="E13" s="21">
        <v>41</v>
      </c>
    </row>
    <row r="14" spans="2:5" ht="15" customHeight="1" x14ac:dyDescent="0.3">
      <c r="B14" s="10">
        <v>44267</v>
      </c>
      <c r="C14" s="20">
        <v>42</v>
      </c>
      <c r="D14" s="20">
        <v>38</v>
      </c>
      <c r="E14" s="21">
        <v>20</v>
      </c>
    </row>
    <row r="15" spans="2:5" ht="14.4" x14ac:dyDescent="0.3">
      <c r="B15" s="10">
        <v>44268</v>
      </c>
      <c r="C15" s="20">
        <v>49</v>
      </c>
      <c r="D15" s="20">
        <v>56</v>
      </c>
      <c r="E15" s="21">
        <v>59</v>
      </c>
    </row>
    <row r="16" spans="2:5" ht="15" customHeight="1" x14ac:dyDescent="0.3">
      <c r="B16" s="10">
        <v>44269</v>
      </c>
      <c r="C16" s="20">
        <v>32</v>
      </c>
      <c r="D16" s="20">
        <v>43</v>
      </c>
      <c r="E16" s="21">
        <v>26</v>
      </c>
    </row>
    <row r="17" spans="2:5" ht="15" customHeight="1" thickBot="1" x14ac:dyDescent="0.35">
      <c r="B17" s="17">
        <v>44270</v>
      </c>
      <c r="C17" s="22">
        <v>30</v>
      </c>
      <c r="D17" s="22">
        <v>29</v>
      </c>
      <c r="E17" s="23">
        <v>50</v>
      </c>
    </row>
  </sheetData>
  <printOptions horizontalCentered="1" verticalCentered="1"/>
  <pageMargins left="0.15748031496062992" right="0.11811023622047245" top="0.94488188976377963" bottom="0.43307086614173229" header="0.55118110236220474" footer="0.11811023622047245"/>
  <pageSetup scale="88" orientation="landscape" r:id="rId1"/>
  <headerFooter scaleWithDoc="0">
    <oddHeader>&amp;L&amp;"Arial,Tučné"&amp;12KB Liberec&amp;R&amp;12&amp;G</oddHeader>
    <oddFooter>&amp;L&amp;"Arial,Tučné"&amp;8Zpracoval :  Linhartová Dominika/ Zemánková Lucie
Datum :       &amp;D&amp;C&amp;18
&amp;"Arial,Tučné"&amp;8Aktualizace - měsíční&amp;R&amp;"Arial,Tučné"&amp;8Stránka 1 z 1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D557E0-6E3F-4148-B7F7-01238C5A2088}">
  <sheetPr>
    <tabColor rgb="FFFFFFCC"/>
  </sheetPr>
  <dimension ref="B2:B5"/>
  <sheetViews>
    <sheetView zoomScaleNormal="100" workbookViewId="0">
      <selection activeCell="B2" sqref="B2"/>
    </sheetView>
  </sheetViews>
  <sheetFormatPr defaultColWidth="10" defaultRowHeight="15" customHeight="1" x14ac:dyDescent="0.3"/>
  <cols>
    <col min="1" max="1" width="2.77734375" style="25" customWidth="1"/>
    <col min="2" max="2" width="41" style="25" bestFit="1" customWidth="1"/>
    <col min="3" max="15" width="20.44140625" style="25" customWidth="1"/>
    <col min="16" max="16384" width="10" style="25"/>
  </cols>
  <sheetData>
    <row r="2" spans="2:2" ht="15" customHeight="1" x14ac:dyDescent="0.3">
      <c r="B2" s="24" t="s">
        <v>16</v>
      </c>
    </row>
    <row r="3" spans="2:2" ht="15" customHeight="1" x14ac:dyDescent="0.3">
      <c r="B3" s="26" t="s">
        <v>17</v>
      </c>
    </row>
    <row r="4" spans="2:2" ht="15" customHeight="1" x14ac:dyDescent="0.3">
      <c r="B4" s="26" t="s">
        <v>18</v>
      </c>
    </row>
    <row r="5" spans="2:2" ht="15" customHeight="1" x14ac:dyDescent="0.3">
      <c r="B5" s="26" t="s">
        <v>19</v>
      </c>
    </row>
  </sheetData>
  <hyperlinks>
    <hyperlink ref="B4" r:id="rId1" xr:uid="{B3A6D461-31D6-4B28-B9ED-AB879E85F2BD}"/>
    <hyperlink ref="B3" r:id="rId2" xr:uid="{471D0C76-A15C-4D9E-8484-1E3A3E1425B1}"/>
    <hyperlink ref="B5" r:id="rId3" xr:uid="{C1AB5281-E86C-4DEF-AD63-FB962E84D069}"/>
  </hyperlinks>
  <pageMargins left="0.7" right="0.7" top="0.78740157499999996" bottom="0.78740157499999996" header="0.3" footer="0.3"/>
  <pageSetup paperSize="9" orientation="portrait" horizontalDpi="300" verticalDpi="300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PF - ukázka</vt:lpstr>
      <vt:lpstr>PF - výuka</vt:lpstr>
      <vt:lpstr>Další nácviky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2021-05-30T05:56:07Z</dcterms:created>
  <dcterms:modified xsi:type="dcterms:W3CDTF">2022-09-15T17:06:09Z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294a1c8-9899-41e7-8f6e-8b1b3c79592a_Enabled">
    <vt:lpwstr>true</vt:lpwstr>
  </property>
  <property fmtid="{D5CDD505-2E9C-101B-9397-08002B2CF9AE}" pid="3" name="MSIP_Label_7294a1c8-9899-41e7-8f6e-8b1b3c79592a_SetDate">
    <vt:lpwstr>2022-04-15T12:23:12Z</vt:lpwstr>
  </property>
  <property fmtid="{D5CDD505-2E9C-101B-9397-08002B2CF9AE}" pid="4" name="MSIP_Label_7294a1c8-9899-41e7-8f6e-8b1b3c79592a_Method">
    <vt:lpwstr>Privileged</vt:lpwstr>
  </property>
  <property fmtid="{D5CDD505-2E9C-101B-9397-08002B2CF9AE}" pid="5" name="MSIP_Label_7294a1c8-9899-41e7-8f6e-8b1b3c79592a_Name">
    <vt:lpwstr>Internal sub2 (no marking)</vt:lpwstr>
  </property>
  <property fmtid="{D5CDD505-2E9C-101B-9397-08002B2CF9AE}" pid="6" name="MSIP_Label_7294a1c8-9899-41e7-8f6e-8b1b3c79592a_SiteId">
    <vt:lpwstr>eb70b763-b6d7-4486-8555-8831709a784e</vt:lpwstr>
  </property>
  <property fmtid="{D5CDD505-2E9C-101B-9397-08002B2CF9AE}" pid="7" name="MSIP_Label_7294a1c8-9899-41e7-8f6e-8b1b3c79592a_ActionId">
    <vt:lpwstr>5635ec98-87c6-4595-9e18-69fa2e6de2d5</vt:lpwstr>
  </property>
  <property fmtid="{D5CDD505-2E9C-101B-9397-08002B2CF9AE}" pid="8" name="MSIP_Label_7294a1c8-9899-41e7-8f6e-8b1b3c79592a_ContentBits">
    <vt:lpwstr>0</vt:lpwstr>
  </property>
</Properties>
</file>